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<sst xmlns="http://schemas.openxmlformats.org/spreadsheetml/2006/main" count="345" uniqueCount="213">
  <si>
    <t>1     41 111 003  Výnos dane z príjmov</t>
  </si>
  <si>
    <t>1     41 121 001  Daň z pozemkov</t>
  </si>
  <si>
    <t>1     41 121 002  Daň zo stavieb</t>
  </si>
  <si>
    <t>1     41 121 003  Daň z bytov</t>
  </si>
  <si>
    <t>1     41 133 001  Daň za psa</t>
  </si>
  <si>
    <t>1     41 133 003  Daň za nevýherné hracie prístroje</t>
  </si>
  <si>
    <t>1     41 133 013  Daň za zber komunálneho odpadu</t>
  </si>
  <si>
    <t>1     41 133 014  Daň za umiestn.jadr.zariadenia</t>
  </si>
  <si>
    <t>1     41 133 012  Daň za užívanie verej.priestranstva</t>
  </si>
  <si>
    <t>1     41 212 002  Príjmy z prenajatých pozemkov</t>
  </si>
  <si>
    <t>1     41 212 003  Príjmy z prenajatých budov</t>
  </si>
  <si>
    <t>1     41 212 004  Príjmy z prenajatých strojov</t>
  </si>
  <si>
    <t>1     41 221 004  Ostatné poplatky (správne)</t>
  </si>
  <si>
    <t>1     41 223 001  Popl.za predaj výrobkov,tovar.,služieb</t>
  </si>
  <si>
    <t>1     41 243        Úroky z účtov</t>
  </si>
  <si>
    <t>Finančné operácie</t>
  </si>
  <si>
    <t xml:space="preserve"> </t>
  </si>
  <si>
    <t>1  111  0133    Iné všeobecné služby (matrika)</t>
  </si>
  <si>
    <t xml:space="preserve">                    611  Mzda</t>
  </si>
  <si>
    <t xml:space="preserve">                    620  Poistné a príspevok do poisťovní</t>
  </si>
  <si>
    <t xml:space="preserve">                    632 003  Poštové služby</t>
  </si>
  <si>
    <t xml:space="preserve">                    633 006  Všeobecný materiál</t>
  </si>
  <si>
    <t xml:space="preserve">                    637 013  Naturálne mzdy (ošat.,účes)</t>
  </si>
  <si>
    <t xml:space="preserve">                    637 016  Prídel do SF</t>
  </si>
  <si>
    <t>1    41  01116  Výdavky verejnej správy (obce)</t>
  </si>
  <si>
    <t xml:space="preserve">                    611        Mzdy</t>
  </si>
  <si>
    <t xml:space="preserve">                    612        Príplatky</t>
  </si>
  <si>
    <t xml:space="preserve">                    614        Odmeny</t>
  </si>
  <si>
    <t xml:space="preserve">                    620        Poistné a prísp.do poisťovní</t>
  </si>
  <si>
    <t xml:space="preserve">                    631 001  Cestovné</t>
  </si>
  <si>
    <t xml:space="preserve">                    632 001  Energie</t>
  </si>
  <si>
    <t xml:space="preserve">                    633 009  Knihy, časopisy, noviny, Zb.zák</t>
  </si>
  <si>
    <t xml:space="preserve">                    633 010  Pracovné odevy, obuv a p.pom.</t>
  </si>
  <si>
    <t xml:space="preserve">                    633 011  Potraviny</t>
  </si>
  <si>
    <t xml:space="preserve">                    633 016  Reprezentačné</t>
  </si>
  <si>
    <t xml:space="preserve">                    635 002  Údržba výpočtovej techniky</t>
  </si>
  <si>
    <t xml:space="preserve">                    635 004  Údržba prev.strojov, prístr.a zar.</t>
  </si>
  <si>
    <t xml:space="preserve">                    637 003  Propagácia, reklama, inzercia</t>
  </si>
  <si>
    <t xml:space="preserve">                    637 004  Všeobecné služby</t>
  </si>
  <si>
    <t xml:space="preserve">                    637 005  Špeciálne služby</t>
  </si>
  <si>
    <t xml:space="preserve">                    637 011  Štúdie, expertízy, posudky</t>
  </si>
  <si>
    <t xml:space="preserve">                    637 014  Stravovanie</t>
  </si>
  <si>
    <t xml:space="preserve">                    637 015  Poistné</t>
  </si>
  <si>
    <t xml:space="preserve">                    637 021  Refundácie</t>
  </si>
  <si>
    <t xml:space="preserve">                    637 023  Kolkové známky</t>
  </si>
  <si>
    <t xml:space="preserve">                    637 026  Odmeny poslancom OZ</t>
  </si>
  <si>
    <t xml:space="preserve">                    637 027  Odmeny mimo prac.pomeru</t>
  </si>
  <si>
    <t xml:space="preserve">                    642 015  Nemocenské dávky</t>
  </si>
  <si>
    <t>1    41  0112  Finančná a rozpočtová oblasť</t>
  </si>
  <si>
    <t xml:space="preserve">                    637 012  Poplatky, odvody banke</t>
  </si>
  <si>
    <t>1    41  0170  Transakcie verejného dlhu</t>
  </si>
  <si>
    <t xml:space="preserve">                    651 002  Splácanie úrokov z úveru</t>
  </si>
  <si>
    <t>1    41  0320  Ochrana pred požiarmi</t>
  </si>
  <si>
    <t xml:space="preserve">                    632 001  Energie (pož.zbrojnica)</t>
  </si>
  <si>
    <t xml:space="preserve">                    633 015  Palivá</t>
  </si>
  <si>
    <t xml:space="preserve">                    634 003  Poistenie (povinné)</t>
  </si>
  <si>
    <t xml:space="preserve">                    635 006  Údržba budovy PZ</t>
  </si>
  <si>
    <t xml:space="preserve">                    637 005  Špeciálne služby (revízie)</t>
  </si>
  <si>
    <t>1    41  0451  Cestná doprava</t>
  </si>
  <si>
    <t>1    41  0510  Nakladanie s odpadmi</t>
  </si>
  <si>
    <t xml:space="preserve">                    633 006  Všeobecný materiál (vrecia SO)</t>
  </si>
  <si>
    <t xml:space="preserve">                    637 004  Všeob. služby (vývoz KO)</t>
  </si>
  <si>
    <t>1    41  0620  Rozvoj obcí (údržba verej.priestr.)</t>
  </si>
  <si>
    <t xml:space="preserve">                    633 015  Palivá (kosačky)</t>
  </si>
  <si>
    <t xml:space="preserve">                    635 004  Údržba kosačiek</t>
  </si>
  <si>
    <t>1    41  0640  Verejné osvetlenie</t>
  </si>
  <si>
    <t xml:space="preserve">                    632 001  Energie (el.en.)</t>
  </si>
  <si>
    <t xml:space="preserve">                    635 006  Údržba verej.osvetlenia</t>
  </si>
  <si>
    <t>1    41  0810  Rekreačné a športové služby (TJ)</t>
  </si>
  <si>
    <t xml:space="preserve">                    632 001  Energie (plyn TJ)</t>
  </si>
  <si>
    <t>1    41  0820  Kultúrne služby (KD)</t>
  </si>
  <si>
    <t xml:space="preserve">                    632 002  Vodné, stočné KD</t>
  </si>
  <si>
    <t xml:space="preserve">                    635 006  Údržba KD</t>
  </si>
  <si>
    <t xml:space="preserve">                    633 009  Knihy</t>
  </si>
  <si>
    <t xml:space="preserve">                    635 006  Údržba MR</t>
  </si>
  <si>
    <t xml:space="preserve">                    637 027  Odmeny mimo prac. pomeru</t>
  </si>
  <si>
    <t>1    41  0830  Vysielacie a vydavateľské služby</t>
  </si>
  <si>
    <t xml:space="preserve">                    637 012  Poplatky, odv.,dane (SOZA)</t>
  </si>
  <si>
    <t>1    41  0840  Náboženské a iné spoločenské služby</t>
  </si>
  <si>
    <t xml:space="preserve">                    632 002  Vodné,stočné (cintorín)</t>
  </si>
  <si>
    <t>1    41  0950  Nedefinovateľné vzdelávanie</t>
  </si>
  <si>
    <t xml:space="preserve">                    637 001  Školenia</t>
  </si>
  <si>
    <t>1    41  1020  Staroba (opatrovateľská služba)</t>
  </si>
  <si>
    <t xml:space="preserve">                    611         Mzdy (opatrovatelia)</t>
  </si>
  <si>
    <t xml:space="preserve">                    620         Poistné a prísp.do poisťovní</t>
  </si>
  <si>
    <t xml:space="preserve">                    637 016  Odvod do SF</t>
  </si>
  <si>
    <t>1    41  1070  Sociálna pomoc občanom v hm.núdzi</t>
  </si>
  <si>
    <t xml:space="preserve">                    642 026  Dávky obč. v HN (od obce)</t>
  </si>
  <si>
    <t>Kapitálové výdavky</t>
  </si>
  <si>
    <t>3       41  0170  Transakcie verejného dlhu</t>
  </si>
  <si>
    <t xml:space="preserve">                    821 005  Splácanie úverov 8 bj a 15 bj.</t>
  </si>
  <si>
    <t xml:space="preserve">                           - matrika</t>
  </si>
  <si>
    <t xml:space="preserve">                           - vzdel.poukazy (idú priamo škole)</t>
  </si>
  <si>
    <t xml:space="preserve">                           - dopravné žiaci (idú priamo škole)</t>
  </si>
  <si>
    <t xml:space="preserve">                           - prenes.kompet.(idú priamo škole)</t>
  </si>
  <si>
    <t xml:space="preserve">                    634 002  Servis a opravy áut</t>
  </si>
  <si>
    <t xml:space="preserve">                    632 002  Vodné, stočné   </t>
  </si>
  <si>
    <t>program</t>
  </si>
  <si>
    <t>podprogram</t>
  </si>
  <si>
    <t xml:space="preserve">                           - vojnové hroby</t>
  </si>
  <si>
    <t xml:space="preserve">                          - spol. obec. úradu -živ.pr., CD a PK</t>
  </si>
  <si>
    <t>EUR</t>
  </si>
  <si>
    <t xml:space="preserve">                          - hlás. a ev. obyv.</t>
  </si>
  <si>
    <t xml:space="preserve">                   633 006  Všeobecný materiál</t>
  </si>
  <si>
    <t>7 645 700+5 282 000(škola)</t>
  </si>
  <si>
    <t>1.3.</t>
  </si>
  <si>
    <t>4.4.</t>
  </si>
  <si>
    <t>4.2.</t>
  </si>
  <si>
    <t>8.1.</t>
  </si>
  <si>
    <t>10.4.</t>
  </si>
  <si>
    <t>8.2.</t>
  </si>
  <si>
    <t>5.1.</t>
  </si>
  <si>
    <t>7.1.</t>
  </si>
  <si>
    <t>6.1.</t>
  </si>
  <si>
    <t>6.2.</t>
  </si>
  <si>
    <t>9.1.</t>
  </si>
  <si>
    <t>9.2.</t>
  </si>
  <si>
    <t>10.1.</t>
  </si>
  <si>
    <t>10.2.</t>
  </si>
  <si>
    <t>10.3.</t>
  </si>
  <si>
    <t>4.10.</t>
  </si>
  <si>
    <t>4.11.</t>
  </si>
  <si>
    <t>14.1.</t>
  </si>
  <si>
    <t>prevod škole: prenesené kompetencie - ZŠ</t>
  </si>
  <si>
    <t xml:space="preserve">                       vzdelávacie poukazy</t>
  </si>
  <si>
    <t xml:space="preserve">                       dopravné </t>
  </si>
  <si>
    <t>11.2.</t>
  </si>
  <si>
    <t>11.1.</t>
  </si>
  <si>
    <t>13.1.</t>
  </si>
  <si>
    <t>13.2.</t>
  </si>
  <si>
    <t>1    41   0610  Rozvoj bývania</t>
  </si>
  <si>
    <t xml:space="preserve">                    635 004  Rutinná a št.údržba prev.stroj.</t>
  </si>
  <si>
    <t xml:space="preserve">                    635 004  Rut. a št.údržba prev.strojov</t>
  </si>
  <si>
    <t xml:space="preserve">                           - fin. pr. na výchovu a vzdel. MŠ</t>
  </si>
  <si>
    <t xml:space="preserve">                    634 002  Servis,údržba, opravy sl.auta</t>
  </si>
  <si>
    <t xml:space="preserve">                       fin.pr. na výchovu a vzdel. MŠ</t>
  </si>
  <si>
    <t>12.1.</t>
  </si>
  <si>
    <t>10  2</t>
  </si>
  <si>
    <t>10.3. ,  2.1.</t>
  </si>
  <si>
    <t>2    41  0520 Nakladanie s odpadovými vodami</t>
  </si>
  <si>
    <t>1     71 223 001  Príjem z recyklačného fondu</t>
  </si>
  <si>
    <t xml:space="preserve">                    633 004  Prev.stroje, ... (riad a vyb.kuch.)</t>
  </si>
  <si>
    <t>1    71  0510  Nakladanie s odpadmi</t>
  </si>
  <si>
    <t xml:space="preserve">                    637 004  Všeob. služby (vývoz SO rec.f)</t>
  </si>
  <si>
    <t xml:space="preserve">                    633 004  Prev.stroje,,zariad.,náradie</t>
  </si>
  <si>
    <t xml:space="preserve">                    637 004  Všeob.služby (orez na cintor.)</t>
  </si>
  <si>
    <t>2      41  0640  Verejné osvetlenie</t>
  </si>
  <si>
    <t xml:space="preserve">                    635002  Údržba výpočtovej techniky</t>
  </si>
  <si>
    <t>rozdiel</t>
  </si>
  <si>
    <t>Škole (bez čísel.položiek)</t>
  </si>
  <si>
    <t xml:space="preserve">                    631 002  Zahraničné</t>
  </si>
  <si>
    <t xml:space="preserve">              Príjmy  príjmy školy   výdavky  výdavky škole</t>
  </si>
  <si>
    <t xml:space="preserve">                    635 006  Údržba MK </t>
  </si>
  <si>
    <t>1     41 292 008  Príjmy z výť. z lotérií</t>
  </si>
  <si>
    <t xml:space="preserve">                           - skladník CO</t>
  </si>
  <si>
    <t xml:space="preserve">                          </t>
  </si>
  <si>
    <t xml:space="preserve">                    634 005  Karty,známky (parkovné)</t>
  </si>
  <si>
    <t xml:space="preserve">                    633 006  Všeob.materiál (posyp)</t>
  </si>
  <si>
    <t xml:space="preserve">                            P  R  Í  J  M  Y </t>
  </si>
  <si>
    <t xml:space="preserve">                        V  Ý  D  A  V  K  Y</t>
  </si>
  <si>
    <t xml:space="preserve">                    711 001  výkup pozemkov</t>
  </si>
  <si>
    <t xml:space="preserve">                    633 002  Výpočtová technika (PC,kopír.)</t>
  </si>
  <si>
    <t xml:space="preserve">                           transfery zo ŠR:</t>
  </si>
  <si>
    <t>3    46  454 001  prevod z rezervného fondu</t>
  </si>
  <si>
    <t>1    41  0423  Poľovníctvo</t>
  </si>
  <si>
    <t xml:space="preserve">                    642  príspevok na činnnosť</t>
  </si>
  <si>
    <t>5.2.</t>
  </si>
  <si>
    <t>11.4.</t>
  </si>
  <si>
    <t>1.4.,4.11.</t>
  </si>
  <si>
    <t>12.2.</t>
  </si>
  <si>
    <t>Bežné príjmy školy (bez položky)</t>
  </si>
  <si>
    <t>Bežné výdavky (bez školy) :</t>
  </si>
  <si>
    <t>Bežné príjmy (bez školy) :</t>
  </si>
  <si>
    <t>Rozpočet Obce Bohdanovce nad Trnavou na rok 2015</t>
  </si>
  <si>
    <t xml:space="preserve">                    717 002  Rekonštrukcia VO-Led svietidlá</t>
  </si>
  <si>
    <t>2     41  0620  Rozvoj obcí</t>
  </si>
  <si>
    <t xml:space="preserve">                   714 004  Malotraktor</t>
  </si>
  <si>
    <t>1   111  312 001  Transfery zo ŚR okrem prenes.výk.</t>
  </si>
  <si>
    <t>1   111  312 012  Transfery zo ŠR na prenes. výkon</t>
  </si>
  <si>
    <t xml:space="preserve">                    641 006  Transfery RO (SOÚ)</t>
  </si>
  <si>
    <t>2      41  0820  Kultúrne služby (KD)</t>
  </si>
  <si>
    <t xml:space="preserve">                   717 002  Rekonštrukcia (zateplenie KD) </t>
  </si>
  <si>
    <t xml:space="preserve">                    633 010  Pracovné odevy,obuv (rukavice,čižmy)</t>
  </si>
  <si>
    <t xml:space="preserve">                    635 006  Oprava budovy bytového domu</t>
  </si>
  <si>
    <t xml:space="preserve">                    642 002  Prísp.na činn. </t>
  </si>
  <si>
    <t xml:space="preserve">                    642 002  Príspevok (Bohdanovčan 800, Senior klub 1 200)</t>
  </si>
  <si>
    <t xml:space="preserve">                    633 006  Všeob.mat. </t>
  </si>
  <si>
    <t xml:space="preserve">                    642 007  Cirkvi</t>
  </si>
  <si>
    <t xml:space="preserve">                    642 006  Na členské príspevky</t>
  </si>
  <si>
    <t xml:space="preserve">                   610  Mzdy</t>
  </si>
  <si>
    <t xml:space="preserve">                   620  Odvody</t>
  </si>
  <si>
    <t>1  11T1  0620  Rozvoj obcí (prac. § 50 j. za 12/2014) - ESF 85 %</t>
  </si>
  <si>
    <t>1  11T2  0620  Rozvoj obcí (prac. § 50j. za 12/ 2014) - ŠR 15 %</t>
  </si>
  <si>
    <t xml:space="preserve">                    620  Odvody</t>
  </si>
  <si>
    <t xml:space="preserve">                    610  Mzdy (prac. § 50 j. za 12/2014)</t>
  </si>
  <si>
    <t>1  11T1  312 001  Transfery zo ŠR (§ 50 j. - ESF 85 %) - za 10,11,12/2014</t>
  </si>
  <si>
    <t>1  11T2  312 001  Transfery zo ŠR (§ 50j. - ŠR 15 %) - za 10,11,12/2014</t>
  </si>
  <si>
    <t xml:space="preserve">                    637 002  Konkurzy a súťaže </t>
  </si>
  <si>
    <t xml:space="preserve">                    717 001  Kanalizácia (dažď. 20 000, Enviro spoluúč. 30 000)</t>
  </si>
  <si>
    <t>1  111  0111   Výdavky verejnej správy</t>
  </si>
  <si>
    <t xml:space="preserve">                    614  Odmena(CO)</t>
  </si>
  <si>
    <t xml:space="preserve">                    633 006  Všeob. mat.(hlás. a ev.obyv)</t>
  </si>
  <si>
    <t xml:space="preserve">                    641 006  Transfer spol. obec. Úradu</t>
  </si>
  <si>
    <t>2    41  0111   Výdavky verejnej správy</t>
  </si>
  <si>
    <t xml:space="preserve">prevod škole: originálne kompetencie </t>
  </si>
  <si>
    <t xml:space="preserve">               392                           20 030</t>
  </si>
  <si>
    <t xml:space="preserve">             690 146     10 000        306 882        298 426</t>
  </si>
  <si>
    <t xml:space="preserve">                       700 538               700 538</t>
  </si>
  <si>
    <t xml:space="preserve">         </t>
  </si>
  <si>
    <t>schválený 07.11.2014</t>
  </si>
  <si>
    <t>1 111  0820   Pamiatková starostlivosť</t>
  </si>
  <si>
    <t xml:space="preserve">                    637 035  Dane</t>
  </si>
  <si>
    <t>1   111  0220  Civilná ochrana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</si>
</sst>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0" borderId="10" xfId="0" applyNumberFormat="1" applyBorder="1" applyAlignment="1">
      <alignment horizontal="left"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PageLayoutView="0" workbookViewId="0" topLeftCell="A23">
      <selection activeCell="C44" sqref="C44"/>
    </sheetView>
  </sheetViews>
  <sheetFormatPr defaultColWidth="9.00390625" defaultRowHeight="12.75"/>
  <cols>
    <col min="1" max="1" width="62.75390625" style="0" customWidth="1"/>
    <col min="2" max="2" width="12.00390625" style="0" hidden="1" customWidth="1"/>
    <col min="3" max="3" width="13.625" style="0" customWidth="1"/>
    <col min="4" max="4" width="11.875" style="0" hidden="1" customWidth="1"/>
    <col min="5" max="5" width="12.00390625" style="0" hidden="1" customWidth="1"/>
    <col min="6" max="6" width="11.625" style="0" customWidth="1"/>
    <col min="7" max="7" width="12.25390625" style="0" customWidth="1"/>
    <col min="8" max="8" width="11.375" style="0" customWidth="1"/>
  </cols>
  <sheetData>
    <row r="1" ht="12.75">
      <c r="A1" t="s">
        <v>16</v>
      </c>
    </row>
    <row r="2" spans="1:6" ht="12.75">
      <c r="A2" s="33" t="s">
        <v>173</v>
      </c>
      <c r="B2" s="34"/>
      <c r="C2" s="35"/>
      <c r="D2" s="18"/>
      <c r="E2" s="18"/>
      <c r="F2" s="12"/>
    </row>
    <row r="3" ht="12.75">
      <c r="A3" t="s">
        <v>209</v>
      </c>
    </row>
    <row r="4" ht="12.75">
      <c r="A4" t="s">
        <v>208</v>
      </c>
    </row>
    <row r="5" spans="4:6" ht="12.75">
      <c r="D5" t="s">
        <v>16</v>
      </c>
      <c r="E5" t="s">
        <v>16</v>
      </c>
      <c r="F5" t="s">
        <v>16</v>
      </c>
    </row>
    <row r="6" ht="13.5" hidden="1" thickBot="1"/>
    <row r="7" spans="1:5" ht="13.5" thickBot="1">
      <c r="A7" s="62" t="s">
        <v>16</v>
      </c>
      <c r="B7" s="62">
        <v>2010</v>
      </c>
      <c r="C7" s="62" t="s">
        <v>101</v>
      </c>
      <c r="D7" s="62" t="s">
        <v>97</v>
      </c>
      <c r="E7" s="62" t="s">
        <v>98</v>
      </c>
    </row>
    <row r="8" spans="1:5" ht="27" customHeight="1" thickBot="1">
      <c r="A8" s="58" t="s">
        <v>158</v>
      </c>
      <c r="B8" s="59"/>
      <c r="C8" s="60">
        <v>700538</v>
      </c>
      <c r="D8" s="59"/>
      <c r="E8" s="61"/>
    </row>
    <row r="9" spans="1:5" ht="13.5" customHeight="1">
      <c r="A9" s="48" t="s">
        <v>172</v>
      </c>
      <c r="B9" s="49"/>
      <c r="C9" s="42">
        <v>690146</v>
      </c>
      <c r="D9" s="50"/>
      <c r="E9" s="51"/>
    </row>
    <row r="10" ht="0.75" customHeight="1" hidden="1">
      <c r="C10" s="40"/>
    </row>
    <row r="11" spans="1:5" ht="12.75">
      <c r="A11" s="2" t="s">
        <v>177</v>
      </c>
      <c r="B11" s="38">
        <v>2815700</v>
      </c>
      <c r="C11" s="3">
        <v>5000</v>
      </c>
      <c r="D11" s="39"/>
      <c r="E11" s="2"/>
    </row>
    <row r="12" spans="1:5" ht="12.75">
      <c r="A12" s="32" t="s">
        <v>178</v>
      </c>
      <c r="B12" s="32"/>
      <c r="C12" s="26">
        <v>159056</v>
      </c>
      <c r="D12" s="2"/>
      <c r="E12" s="2"/>
    </row>
    <row r="13" spans="1:5" ht="12.75">
      <c r="A13" s="1" t="s">
        <v>195</v>
      </c>
      <c r="B13" s="3"/>
      <c r="C13" s="26">
        <v>1193</v>
      </c>
      <c r="D13" s="2"/>
      <c r="E13" s="2"/>
    </row>
    <row r="14" spans="1:5" ht="12.75">
      <c r="A14" s="3" t="s">
        <v>196</v>
      </c>
      <c r="B14" s="3"/>
      <c r="C14" s="3">
        <v>211</v>
      </c>
      <c r="D14" s="2"/>
      <c r="E14" s="2"/>
    </row>
    <row r="15" spans="1:5" ht="12.75">
      <c r="A15" s="1" t="s">
        <v>0</v>
      </c>
      <c r="B15" s="3">
        <v>6500000</v>
      </c>
      <c r="C15" s="3">
        <v>310000</v>
      </c>
      <c r="D15" s="3" t="s">
        <v>16</v>
      </c>
      <c r="E15" s="3"/>
    </row>
    <row r="16" spans="1:5" ht="12.75">
      <c r="A16" s="1" t="s">
        <v>1</v>
      </c>
      <c r="B16" s="3">
        <v>1710000</v>
      </c>
      <c r="C16" s="3">
        <v>82000</v>
      </c>
      <c r="D16" s="3" t="s">
        <v>16</v>
      </c>
      <c r="E16" s="3"/>
    </row>
    <row r="17" spans="1:5" ht="12.75">
      <c r="A17" s="1" t="s">
        <v>2</v>
      </c>
      <c r="B17" s="3">
        <v>641000</v>
      </c>
      <c r="C17" s="3">
        <v>27000</v>
      </c>
      <c r="D17" s="3" t="s">
        <v>16</v>
      </c>
      <c r="E17" s="3"/>
    </row>
    <row r="18" spans="1:5" ht="12.75">
      <c r="A18" s="1" t="s">
        <v>3</v>
      </c>
      <c r="B18" s="3">
        <v>1000</v>
      </c>
      <c r="C18" s="3">
        <v>500</v>
      </c>
      <c r="D18" s="3" t="s">
        <v>16</v>
      </c>
      <c r="E18" s="3"/>
    </row>
    <row r="19" spans="1:5" ht="12.75">
      <c r="A19" s="1" t="s">
        <v>4</v>
      </c>
      <c r="B19" s="3">
        <v>20000</v>
      </c>
      <c r="C19" s="3">
        <v>1600</v>
      </c>
      <c r="D19" s="3"/>
      <c r="E19" s="3"/>
    </row>
    <row r="20" spans="1:5" ht="12.75">
      <c r="A20" s="1" t="s">
        <v>5</v>
      </c>
      <c r="B20" s="3">
        <v>2000</v>
      </c>
      <c r="C20" s="3">
        <v>70</v>
      </c>
      <c r="D20" s="3"/>
      <c r="E20" s="3"/>
    </row>
    <row r="21" spans="1:5" ht="12.75">
      <c r="A21" s="1" t="s">
        <v>8</v>
      </c>
      <c r="B21" s="3">
        <v>30000</v>
      </c>
      <c r="C21" s="3">
        <v>1000</v>
      </c>
      <c r="D21" s="3"/>
      <c r="E21" s="3"/>
    </row>
    <row r="22" spans="1:5" ht="12.75">
      <c r="A22" s="1" t="s">
        <v>6</v>
      </c>
      <c r="B22" s="3">
        <v>464000</v>
      </c>
      <c r="C22" s="3">
        <v>24500</v>
      </c>
      <c r="D22" s="3"/>
      <c r="E22" s="3"/>
    </row>
    <row r="23" spans="1:5" ht="12.75">
      <c r="A23" s="1" t="s">
        <v>7</v>
      </c>
      <c r="B23" s="3">
        <v>459000</v>
      </c>
      <c r="C23" s="3">
        <v>14926</v>
      </c>
      <c r="D23" s="3" t="s">
        <v>16</v>
      </c>
      <c r="E23" s="3"/>
    </row>
    <row r="24" spans="1:5" ht="12.75">
      <c r="A24" s="1" t="s">
        <v>9</v>
      </c>
      <c r="B24" s="3">
        <v>50000</v>
      </c>
      <c r="C24" s="3">
        <v>1100</v>
      </c>
      <c r="D24" s="3" t="s">
        <v>16</v>
      </c>
      <c r="E24" s="3"/>
    </row>
    <row r="25" spans="1:5" ht="12.75">
      <c r="A25" s="1" t="s">
        <v>10</v>
      </c>
      <c r="B25" s="3">
        <v>1297000</v>
      </c>
      <c r="C25" s="3">
        <v>51220</v>
      </c>
      <c r="D25" s="3"/>
      <c r="E25" s="3"/>
    </row>
    <row r="26" spans="1:5" ht="12.75">
      <c r="A26" s="1" t="s">
        <v>11</v>
      </c>
      <c r="B26" s="1">
        <v>500</v>
      </c>
      <c r="C26" s="3">
        <v>840</v>
      </c>
      <c r="D26" s="1"/>
      <c r="E26" s="1"/>
    </row>
    <row r="27" spans="1:5" ht="12.75">
      <c r="A27" s="1" t="s">
        <v>12</v>
      </c>
      <c r="B27" s="3">
        <v>120000</v>
      </c>
      <c r="C27" s="3">
        <v>4000</v>
      </c>
      <c r="D27" s="3" t="s">
        <v>16</v>
      </c>
      <c r="E27" s="3"/>
    </row>
    <row r="28" spans="1:5" ht="12.75">
      <c r="A28" s="1" t="s">
        <v>13</v>
      </c>
      <c r="B28" s="3">
        <v>132000</v>
      </c>
      <c r="C28" s="3">
        <v>4100</v>
      </c>
      <c r="D28" s="3"/>
      <c r="E28" s="3"/>
    </row>
    <row r="29" spans="1:5" ht="12.75">
      <c r="A29" s="1" t="s">
        <v>14</v>
      </c>
      <c r="B29" s="3">
        <v>6000</v>
      </c>
      <c r="C29" s="3">
        <v>1000</v>
      </c>
      <c r="D29" s="3"/>
      <c r="E29" s="3"/>
    </row>
    <row r="30" spans="1:5" ht="12.75">
      <c r="A30" s="1" t="s">
        <v>153</v>
      </c>
      <c r="B30" s="3"/>
      <c r="C30" s="3">
        <v>150</v>
      </c>
      <c r="D30" s="3"/>
      <c r="E30" s="3"/>
    </row>
    <row r="31" spans="1:5" ht="12.75">
      <c r="A31" s="1" t="s">
        <v>140</v>
      </c>
      <c r="B31" s="3"/>
      <c r="C31" s="3">
        <v>680</v>
      </c>
      <c r="D31" s="3"/>
      <c r="E31" s="3"/>
    </row>
    <row r="32" spans="1:5" ht="12.75">
      <c r="A32" s="1" t="s">
        <v>16</v>
      </c>
      <c r="B32" s="3" t="s">
        <v>16</v>
      </c>
      <c r="C32" s="3" t="s">
        <v>16</v>
      </c>
      <c r="D32" s="3"/>
      <c r="E32" s="3"/>
    </row>
    <row r="33" spans="1:5" ht="12.75">
      <c r="A33" s="8" t="s">
        <v>170</v>
      </c>
      <c r="B33" s="9"/>
      <c r="C33" s="42">
        <v>10000</v>
      </c>
      <c r="D33" s="9"/>
      <c r="E33" s="9"/>
    </row>
    <row r="34" spans="1:5" ht="12.75" hidden="1">
      <c r="A34" s="1"/>
      <c r="B34" s="3">
        <f>SUM(B11:B32)</f>
        <v>14248200</v>
      </c>
      <c r="C34" s="2">
        <f>SUM(C15:C33)</f>
        <v>534686</v>
      </c>
      <c r="D34" s="3"/>
      <c r="E34" s="3"/>
    </row>
    <row r="35" spans="1:5" ht="12.75">
      <c r="A35" s="13" t="s">
        <v>16</v>
      </c>
      <c r="B35" s="14"/>
      <c r="C35" s="3" t="s">
        <v>16</v>
      </c>
      <c r="D35" s="3" t="s">
        <v>16</v>
      </c>
      <c r="E35" s="3"/>
    </row>
    <row r="36" spans="1:5" ht="12.75">
      <c r="A36" s="8" t="s">
        <v>15</v>
      </c>
      <c r="B36" s="9" t="s">
        <v>16</v>
      </c>
      <c r="C36" s="42">
        <v>392</v>
      </c>
      <c r="D36" s="9"/>
      <c r="E36" s="9"/>
    </row>
    <row r="37" spans="1:5" ht="13.5" thickBot="1">
      <c r="A37" s="52" t="s">
        <v>163</v>
      </c>
      <c r="B37" s="53"/>
      <c r="C37" s="53">
        <v>392</v>
      </c>
      <c r="D37" s="53"/>
      <c r="E37" s="53"/>
    </row>
    <row r="38" spans="1:5" ht="27.75" customHeight="1" thickBot="1">
      <c r="A38" s="54" t="s">
        <v>159</v>
      </c>
      <c r="B38" s="55"/>
      <c r="C38" s="56">
        <v>700538</v>
      </c>
      <c r="D38" s="55"/>
      <c r="E38" s="57"/>
    </row>
    <row r="39" spans="1:6" ht="12.75">
      <c r="A39" s="48" t="s">
        <v>171</v>
      </c>
      <c r="B39" s="15" t="s">
        <v>16</v>
      </c>
      <c r="C39" s="42">
        <v>306882</v>
      </c>
      <c r="D39" s="51"/>
      <c r="E39" s="51"/>
      <c r="F39" t="s">
        <v>16</v>
      </c>
    </row>
    <row r="40" spans="1:5" ht="12.75">
      <c r="A40" s="6" t="s">
        <v>199</v>
      </c>
      <c r="B40" s="9" t="s">
        <v>16</v>
      </c>
      <c r="C40" s="9">
        <v>1830</v>
      </c>
      <c r="D40" s="7"/>
      <c r="E40" s="7"/>
    </row>
    <row r="41" spans="1:5" ht="12.75">
      <c r="A41" s="1" t="s">
        <v>202</v>
      </c>
      <c r="B41" s="3">
        <v>6000</v>
      </c>
      <c r="C41" s="3">
        <v>1300</v>
      </c>
      <c r="D41" s="19">
        <v>1</v>
      </c>
      <c r="E41" s="19" t="s">
        <v>105</v>
      </c>
    </row>
    <row r="42" spans="1:5" ht="12.75">
      <c r="A42" s="1" t="s">
        <v>201</v>
      </c>
      <c r="B42" s="1">
        <v>11000</v>
      </c>
      <c r="C42" s="3">
        <v>420</v>
      </c>
      <c r="D42" s="20">
        <v>4</v>
      </c>
      <c r="E42" s="20" t="s">
        <v>106</v>
      </c>
    </row>
    <row r="43" spans="1:5" ht="12.75">
      <c r="A43" s="65" t="s">
        <v>212</v>
      </c>
      <c r="B43" s="65"/>
      <c r="C43" s="66">
        <v>110</v>
      </c>
      <c r="D43" s="20"/>
      <c r="E43" s="20"/>
    </row>
    <row r="44" spans="1:5" ht="12.75">
      <c r="A44" s="1" t="s">
        <v>200</v>
      </c>
      <c r="B44" s="1"/>
      <c r="C44" s="3">
        <v>110</v>
      </c>
      <c r="D44" s="20">
        <v>5</v>
      </c>
      <c r="E44" s="20" t="s">
        <v>166</v>
      </c>
    </row>
    <row r="45" spans="1:5" ht="12.75">
      <c r="A45" s="7" t="s">
        <v>17</v>
      </c>
      <c r="B45" s="7"/>
      <c r="C45" s="9">
        <v>2870</v>
      </c>
      <c r="D45" s="21"/>
      <c r="E45" s="21"/>
    </row>
    <row r="46" spans="1:5" ht="12.75">
      <c r="A46" s="1" t="s">
        <v>18</v>
      </c>
      <c r="B46" s="3">
        <v>19300</v>
      </c>
      <c r="C46" s="3">
        <v>1500</v>
      </c>
      <c r="D46" s="19">
        <v>4</v>
      </c>
      <c r="E46" s="19" t="s">
        <v>107</v>
      </c>
    </row>
    <row r="47" spans="1:5" ht="12.75">
      <c r="A47" s="1" t="s">
        <v>19</v>
      </c>
      <c r="B47" s="3">
        <v>7000</v>
      </c>
      <c r="C47" s="3">
        <v>525</v>
      </c>
      <c r="D47" s="19">
        <v>4</v>
      </c>
      <c r="E47" s="19" t="s">
        <v>107</v>
      </c>
    </row>
    <row r="48" spans="1:5" ht="12.75">
      <c r="A48" s="3" t="s">
        <v>30</v>
      </c>
      <c r="B48" s="1">
        <v>500</v>
      </c>
      <c r="C48" s="3">
        <v>360</v>
      </c>
      <c r="D48" s="20">
        <v>4</v>
      </c>
      <c r="E48" s="20" t="s">
        <v>107</v>
      </c>
    </row>
    <row r="49" spans="1:5" ht="12.75">
      <c r="A49" s="1" t="s">
        <v>21</v>
      </c>
      <c r="B49" s="3">
        <v>20400</v>
      </c>
      <c r="C49" s="3">
        <v>245</v>
      </c>
      <c r="D49" s="19">
        <v>4</v>
      </c>
      <c r="E49" s="19" t="s">
        <v>107</v>
      </c>
    </row>
    <row r="50" spans="1:5" ht="12.75">
      <c r="A50" s="3" t="s">
        <v>147</v>
      </c>
      <c r="B50" s="3"/>
      <c r="C50" s="3">
        <v>30</v>
      </c>
      <c r="D50" s="19">
        <v>4</v>
      </c>
      <c r="E50" s="19" t="s">
        <v>107</v>
      </c>
    </row>
    <row r="51" spans="1:5" ht="12.75">
      <c r="A51" s="3" t="s">
        <v>81</v>
      </c>
      <c r="B51" s="3"/>
      <c r="C51" s="3">
        <v>110</v>
      </c>
      <c r="D51" s="19">
        <v>4</v>
      </c>
      <c r="E51" s="19" t="s">
        <v>107</v>
      </c>
    </row>
    <row r="52" spans="1:5" ht="12.75">
      <c r="A52" s="1" t="s">
        <v>22</v>
      </c>
      <c r="B52" s="1">
        <v>3000</v>
      </c>
      <c r="C52" s="3">
        <v>100</v>
      </c>
      <c r="D52" s="20">
        <v>4</v>
      </c>
      <c r="E52" s="20" t="s">
        <v>107</v>
      </c>
    </row>
    <row r="53" spans="1:5" ht="12.75">
      <c r="A53" s="7" t="s">
        <v>210</v>
      </c>
      <c r="B53" s="7"/>
      <c r="C53" s="9">
        <v>30</v>
      </c>
      <c r="D53" s="21"/>
      <c r="E53" s="21"/>
    </row>
    <row r="54" spans="1:5" ht="12.75">
      <c r="A54" s="1" t="s">
        <v>103</v>
      </c>
      <c r="B54" s="1">
        <v>700</v>
      </c>
      <c r="C54" s="3">
        <v>30</v>
      </c>
      <c r="D54" s="20">
        <v>10</v>
      </c>
      <c r="E54" s="25" t="s">
        <v>109</v>
      </c>
    </row>
    <row r="55" spans="2:5" ht="12.75" hidden="1">
      <c r="B55" s="3"/>
      <c r="C55" s="2"/>
      <c r="D55" s="20"/>
      <c r="E55" s="20"/>
    </row>
    <row r="56" spans="1:5" ht="12.75">
      <c r="A56" s="63" t="s">
        <v>191</v>
      </c>
      <c r="B56" s="9"/>
      <c r="C56" s="15">
        <v>417</v>
      </c>
      <c r="D56" s="20"/>
      <c r="E56" s="20"/>
    </row>
    <row r="57" spans="1:5" ht="12.75">
      <c r="A57" s="1" t="s">
        <v>189</v>
      </c>
      <c r="B57" s="3"/>
      <c r="C57" s="2">
        <v>306</v>
      </c>
      <c r="D57" s="20"/>
      <c r="E57" s="20"/>
    </row>
    <row r="58" spans="1:5" ht="12.75">
      <c r="A58" s="1" t="s">
        <v>190</v>
      </c>
      <c r="B58" s="3"/>
      <c r="C58" s="2">
        <v>111</v>
      </c>
      <c r="D58" s="20"/>
      <c r="E58" s="20"/>
    </row>
    <row r="59" spans="1:5" ht="12.75">
      <c r="A59" s="7" t="s">
        <v>192</v>
      </c>
      <c r="B59" s="9"/>
      <c r="C59" s="15">
        <v>76</v>
      </c>
      <c r="D59" s="20"/>
      <c r="E59" s="20"/>
    </row>
    <row r="60" spans="1:5" ht="12.75">
      <c r="A60" s="1" t="s">
        <v>189</v>
      </c>
      <c r="B60" s="3"/>
      <c r="C60" s="2">
        <v>54</v>
      </c>
      <c r="D60" s="20"/>
      <c r="E60" s="20"/>
    </row>
    <row r="61" spans="1:5" ht="12.75">
      <c r="A61" s="1" t="s">
        <v>190</v>
      </c>
      <c r="B61" s="3"/>
      <c r="C61" s="2">
        <v>22</v>
      </c>
      <c r="D61" s="20"/>
      <c r="E61" s="20"/>
    </row>
    <row r="62" spans="1:5" ht="12.75">
      <c r="A62" s="7" t="s">
        <v>24</v>
      </c>
      <c r="B62" s="7"/>
      <c r="C62" s="9">
        <v>176015</v>
      </c>
      <c r="D62" s="21"/>
      <c r="E62" s="21"/>
    </row>
    <row r="63" spans="1:5" ht="12.75">
      <c r="A63" s="1" t="s">
        <v>25</v>
      </c>
      <c r="B63" s="3">
        <v>1600000</v>
      </c>
      <c r="C63" s="3">
        <v>66500</v>
      </c>
      <c r="D63" s="19">
        <v>14</v>
      </c>
      <c r="E63" s="19" t="s">
        <v>122</v>
      </c>
    </row>
    <row r="64" spans="1:5" ht="12.75">
      <c r="A64" s="1" t="s">
        <v>26</v>
      </c>
      <c r="B64" s="3">
        <v>350000</v>
      </c>
      <c r="C64" s="3">
        <v>22800</v>
      </c>
      <c r="D64" s="19">
        <v>14</v>
      </c>
      <c r="E64" s="19" t="s">
        <v>122</v>
      </c>
    </row>
    <row r="65" spans="1:5" ht="12.75">
      <c r="A65" s="1" t="s">
        <v>27</v>
      </c>
      <c r="B65" s="3">
        <v>350000</v>
      </c>
      <c r="C65" s="3">
        <v>5500</v>
      </c>
      <c r="D65" s="19">
        <v>14</v>
      </c>
      <c r="E65" s="19" t="s">
        <v>122</v>
      </c>
    </row>
    <row r="66" spans="1:5" ht="12.75">
      <c r="A66" s="1" t="s">
        <v>28</v>
      </c>
      <c r="B66" s="3">
        <v>680000</v>
      </c>
      <c r="C66" s="3">
        <v>33000</v>
      </c>
      <c r="D66" s="19">
        <v>14</v>
      </c>
      <c r="E66" s="19" t="s">
        <v>122</v>
      </c>
    </row>
    <row r="67" spans="1:5" ht="12.75">
      <c r="A67" s="1" t="s">
        <v>29</v>
      </c>
      <c r="B67" s="3">
        <v>70000</v>
      </c>
      <c r="C67" s="3">
        <v>500</v>
      </c>
      <c r="D67" s="19">
        <v>14</v>
      </c>
      <c r="E67" s="19" t="s">
        <v>122</v>
      </c>
    </row>
    <row r="68" spans="1:5" ht="12.75">
      <c r="A68" s="3" t="s">
        <v>150</v>
      </c>
      <c r="B68" s="3"/>
      <c r="C68" s="3">
        <v>1000</v>
      </c>
      <c r="D68" s="19">
        <v>14</v>
      </c>
      <c r="E68" s="19" t="s">
        <v>122</v>
      </c>
    </row>
    <row r="69" spans="1:5" ht="12.75">
      <c r="A69" s="1" t="s">
        <v>30</v>
      </c>
      <c r="B69" s="3">
        <v>250000</v>
      </c>
      <c r="C69" s="3">
        <v>9000</v>
      </c>
      <c r="D69" s="19">
        <v>14</v>
      </c>
      <c r="E69" s="19" t="s">
        <v>122</v>
      </c>
    </row>
    <row r="70" spans="1:5" ht="12.75">
      <c r="A70" s="1" t="s">
        <v>20</v>
      </c>
      <c r="B70" s="3">
        <v>105000</v>
      </c>
      <c r="C70" s="3">
        <v>3400</v>
      </c>
      <c r="D70" s="19">
        <v>14</v>
      </c>
      <c r="E70" s="19" t="s">
        <v>122</v>
      </c>
    </row>
    <row r="71" spans="1:5" ht="12.75">
      <c r="A71" s="1" t="s">
        <v>161</v>
      </c>
      <c r="B71" s="3">
        <v>10000</v>
      </c>
      <c r="C71" s="3">
        <v>1700</v>
      </c>
      <c r="D71" s="19">
        <v>14</v>
      </c>
      <c r="E71" s="19" t="s">
        <v>122</v>
      </c>
    </row>
    <row r="72" spans="1:5" ht="12.75">
      <c r="A72" s="1" t="s">
        <v>21</v>
      </c>
      <c r="B72" s="3">
        <v>55000</v>
      </c>
      <c r="C72" s="3">
        <v>2400</v>
      </c>
      <c r="D72" s="19">
        <v>14</v>
      </c>
      <c r="E72" s="19" t="s">
        <v>122</v>
      </c>
    </row>
    <row r="73" spans="1:5" ht="12.75">
      <c r="A73" s="16" t="s">
        <v>31</v>
      </c>
      <c r="B73" s="3">
        <v>60000</v>
      </c>
      <c r="C73" s="3">
        <v>1500</v>
      </c>
      <c r="D73" s="19">
        <v>14</v>
      </c>
      <c r="E73" s="19" t="s">
        <v>122</v>
      </c>
    </row>
    <row r="74" spans="1:5" ht="12.75">
      <c r="A74" s="1" t="s">
        <v>32</v>
      </c>
      <c r="B74" s="3">
        <v>2000</v>
      </c>
      <c r="C74" s="3">
        <v>400</v>
      </c>
      <c r="D74" s="19">
        <v>14</v>
      </c>
      <c r="E74" s="19" t="s">
        <v>122</v>
      </c>
    </row>
    <row r="75" spans="1:5" ht="12.75">
      <c r="A75" s="1" t="s">
        <v>33</v>
      </c>
      <c r="B75" s="3">
        <v>10000</v>
      </c>
      <c r="C75" s="3">
        <v>340</v>
      </c>
      <c r="D75" s="19">
        <v>14</v>
      </c>
      <c r="E75" s="19" t="s">
        <v>122</v>
      </c>
    </row>
    <row r="76" spans="1:5" ht="12.75">
      <c r="A76" s="1" t="s">
        <v>54</v>
      </c>
      <c r="B76" s="3"/>
      <c r="C76" s="3">
        <v>1200</v>
      </c>
      <c r="D76" s="19">
        <v>14</v>
      </c>
      <c r="E76" s="19" t="s">
        <v>122</v>
      </c>
    </row>
    <row r="77" spans="1:5" ht="12.75">
      <c r="A77" s="1" t="s">
        <v>34</v>
      </c>
      <c r="B77" s="3">
        <v>10000</v>
      </c>
      <c r="C77" s="3">
        <v>500</v>
      </c>
      <c r="D77" s="19">
        <v>14</v>
      </c>
      <c r="E77" s="19" t="s">
        <v>122</v>
      </c>
    </row>
    <row r="78" spans="1:5" ht="12.75">
      <c r="A78" s="1" t="s">
        <v>134</v>
      </c>
      <c r="B78" s="3"/>
      <c r="C78" s="3">
        <v>400</v>
      </c>
      <c r="D78" s="23">
        <v>14</v>
      </c>
      <c r="E78" s="19" t="s">
        <v>122</v>
      </c>
    </row>
    <row r="79" spans="1:5" ht="12.75">
      <c r="A79" s="1" t="s">
        <v>55</v>
      </c>
      <c r="B79" s="3"/>
      <c r="C79" s="3">
        <v>335</v>
      </c>
      <c r="D79" s="23"/>
      <c r="E79" s="19"/>
    </row>
    <row r="80" spans="1:5" ht="12.75">
      <c r="A80" s="1" t="s">
        <v>156</v>
      </c>
      <c r="B80" s="3"/>
      <c r="C80" s="3">
        <v>100</v>
      </c>
      <c r="D80" s="23">
        <v>14</v>
      </c>
      <c r="E80" s="19" t="s">
        <v>122</v>
      </c>
    </row>
    <row r="81" spans="1:5" ht="12.75">
      <c r="A81" s="1" t="s">
        <v>35</v>
      </c>
      <c r="B81" s="3">
        <v>10000</v>
      </c>
      <c r="C81" s="3">
        <v>300</v>
      </c>
      <c r="D81" s="23">
        <v>14</v>
      </c>
      <c r="E81" s="19" t="s">
        <v>122</v>
      </c>
    </row>
    <row r="82" spans="1:5" ht="12.75">
      <c r="A82" s="1" t="s">
        <v>36</v>
      </c>
      <c r="B82" s="3">
        <v>10000</v>
      </c>
      <c r="C82" s="3">
        <v>300</v>
      </c>
      <c r="D82" s="19">
        <v>14</v>
      </c>
      <c r="E82" s="19" t="s">
        <v>122</v>
      </c>
    </row>
    <row r="83" spans="1:5" ht="12.75">
      <c r="A83" s="1" t="s">
        <v>37</v>
      </c>
      <c r="B83" s="3">
        <v>10000</v>
      </c>
      <c r="C83" s="3">
        <v>200</v>
      </c>
      <c r="D83" s="19">
        <v>14</v>
      </c>
      <c r="E83" s="19" t="s">
        <v>122</v>
      </c>
    </row>
    <row r="84" spans="1:5" ht="12.75">
      <c r="A84" s="1" t="s">
        <v>38</v>
      </c>
      <c r="B84" s="3">
        <v>12000</v>
      </c>
      <c r="C84" s="3">
        <v>2200</v>
      </c>
      <c r="D84" s="19">
        <v>14</v>
      </c>
      <c r="E84" s="19" t="s">
        <v>122</v>
      </c>
    </row>
    <row r="85" spans="1:5" ht="12.75">
      <c r="A85" s="1" t="s">
        <v>39</v>
      </c>
      <c r="B85" s="3">
        <v>100000</v>
      </c>
      <c r="C85" s="3">
        <v>5000</v>
      </c>
      <c r="D85" s="19">
        <v>14</v>
      </c>
      <c r="E85" s="19" t="s">
        <v>122</v>
      </c>
    </row>
    <row r="86" spans="1:5" ht="12.75">
      <c r="A86" s="1" t="s">
        <v>40</v>
      </c>
      <c r="B86" s="3">
        <v>6000</v>
      </c>
      <c r="C86" s="3">
        <v>2000</v>
      </c>
      <c r="D86" s="19">
        <v>14</v>
      </c>
      <c r="E86" s="19" t="s">
        <v>122</v>
      </c>
    </row>
    <row r="87" spans="1:5" ht="12.75">
      <c r="A87" s="1" t="s">
        <v>41</v>
      </c>
      <c r="B87" s="3">
        <v>90000</v>
      </c>
      <c r="C87" s="3">
        <v>3200</v>
      </c>
      <c r="D87" s="19">
        <v>14</v>
      </c>
      <c r="E87" s="19" t="s">
        <v>122</v>
      </c>
    </row>
    <row r="88" spans="1:5" ht="12.75">
      <c r="A88" s="1" t="s">
        <v>42</v>
      </c>
      <c r="B88" s="3">
        <v>50000</v>
      </c>
      <c r="C88" s="3">
        <f>SUM(B88/30.126)</f>
        <v>1659.6959437031135</v>
      </c>
      <c r="D88" s="19">
        <v>14</v>
      </c>
      <c r="E88" s="19" t="s">
        <v>122</v>
      </c>
    </row>
    <row r="89" spans="1:5" ht="12.75">
      <c r="A89" s="1" t="s">
        <v>23</v>
      </c>
      <c r="B89" s="3">
        <v>15000</v>
      </c>
      <c r="C89" s="3">
        <v>500</v>
      </c>
      <c r="D89" s="19">
        <v>14</v>
      </c>
      <c r="E89" s="19" t="s">
        <v>122</v>
      </c>
    </row>
    <row r="90" spans="1:5" ht="12.75">
      <c r="A90" s="1" t="s">
        <v>43</v>
      </c>
      <c r="B90" s="3">
        <v>1000</v>
      </c>
      <c r="C90" s="3">
        <v>40</v>
      </c>
      <c r="D90" s="19">
        <v>14</v>
      </c>
      <c r="E90" s="19" t="s">
        <v>122</v>
      </c>
    </row>
    <row r="91" spans="1:5" ht="12.75">
      <c r="A91" s="1" t="s">
        <v>44</v>
      </c>
      <c r="B91" s="3">
        <v>7000</v>
      </c>
      <c r="C91" s="3">
        <v>300</v>
      </c>
      <c r="D91" s="19">
        <v>14</v>
      </c>
      <c r="E91" s="19" t="s">
        <v>122</v>
      </c>
    </row>
    <row r="92" spans="1:5" ht="12.75">
      <c r="A92" s="1" t="s">
        <v>45</v>
      </c>
      <c r="B92" s="3">
        <v>90000</v>
      </c>
      <c r="C92" s="3">
        <v>5000</v>
      </c>
      <c r="D92" s="19">
        <v>14</v>
      </c>
      <c r="E92" s="19" t="s">
        <v>122</v>
      </c>
    </row>
    <row r="93" spans="1:5" ht="12.75">
      <c r="A93" s="1" t="s">
        <v>46</v>
      </c>
      <c r="B93" s="3">
        <v>20000</v>
      </c>
      <c r="C93" s="3">
        <v>3000</v>
      </c>
      <c r="D93" s="19">
        <v>14</v>
      </c>
      <c r="E93" s="19" t="s">
        <v>122</v>
      </c>
    </row>
    <row r="94" spans="1:5" ht="12.75">
      <c r="A94" s="1" t="s">
        <v>211</v>
      </c>
      <c r="B94" s="3"/>
      <c r="C94" s="3">
        <v>40</v>
      </c>
      <c r="D94" s="19">
        <v>14</v>
      </c>
      <c r="E94" s="19" t="s">
        <v>122</v>
      </c>
    </row>
    <row r="95" spans="1:5" ht="12.75">
      <c r="A95" s="1" t="s">
        <v>179</v>
      </c>
      <c r="B95" s="3"/>
      <c r="C95" s="3">
        <v>1500</v>
      </c>
      <c r="D95" s="19"/>
      <c r="E95" s="19"/>
    </row>
    <row r="96" spans="1:5" ht="12.75">
      <c r="A96" s="1" t="s">
        <v>47</v>
      </c>
      <c r="B96" s="3">
        <v>5000</v>
      </c>
      <c r="C96" s="3">
        <v>200</v>
      </c>
      <c r="D96" s="19">
        <v>14</v>
      </c>
      <c r="E96" s="19" t="s">
        <v>122</v>
      </c>
    </row>
    <row r="97" spans="1:5" ht="12.75">
      <c r="A97" s="7" t="s">
        <v>48</v>
      </c>
      <c r="B97" s="9" t="s">
        <v>16</v>
      </c>
      <c r="C97" s="15">
        <v>1000</v>
      </c>
      <c r="D97" s="21"/>
      <c r="E97" s="21"/>
    </row>
    <row r="98" spans="1:5" ht="12.75">
      <c r="A98" s="1" t="s">
        <v>49</v>
      </c>
      <c r="B98" s="3">
        <v>21000</v>
      </c>
      <c r="C98" s="3">
        <v>1000</v>
      </c>
      <c r="D98" s="19">
        <v>14</v>
      </c>
      <c r="E98" s="19" t="s">
        <v>122</v>
      </c>
    </row>
    <row r="99" spans="1:5" ht="12.75">
      <c r="A99" s="7" t="s">
        <v>50</v>
      </c>
      <c r="B99" s="7"/>
      <c r="C99" s="15">
        <v>5000</v>
      </c>
      <c r="D99" s="21"/>
      <c r="E99" s="21"/>
    </row>
    <row r="100" spans="1:5" ht="12.75">
      <c r="A100" s="1" t="s">
        <v>51</v>
      </c>
      <c r="B100" s="3">
        <v>186000</v>
      </c>
      <c r="C100" s="3">
        <v>5000</v>
      </c>
      <c r="D100" s="19">
        <v>14</v>
      </c>
      <c r="E100" s="19" t="s">
        <v>122</v>
      </c>
    </row>
    <row r="101" spans="1:6" ht="12.75">
      <c r="A101" s="7" t="s">
        <v>52</v>
      </c>
      <c r="B101" s="7"/>
      <c r="C101" s="15">
        <v>5000</v>
      </c>
      <c r="D101" s="21"/>
      <c r="E101" s="21"/>
      <c r="F101" t="s">
        <v>16</v>
      </c>
    </row>
    <row r="102" spans="1:5" ht="12.75">
      <c r="A102" s="1" t="s">
        <v>53</v>
      </c>
      <c r="B102" s="3">
        <v>45000</v>
      </c>
      <c r="C102" s="3">
        <v>1900</v>
      </c>
      <c r="D102" s="19">
        <v>5</v>
      </c>
      <c r="E102" s="19" t="s">
        <v>111</v>
      </c>
    </row>
    <row r="103" spans="1:5" ht="12.75">
      <c r="A103" s="1" t="s">
        <v>21</v>
      </c>
      <c r="B103" s="3">
        <v>12000</v>
      </c>
      <c r="C103" s="3">
        <v>500</v>
      </c>
      <c r="D103" s="19">
        <v>5</v>
      </c>
      <c r="E103" s="19" t="s">
        <v>111</v>
      </c>
    </row>
    <row r="104" spans="1:5" ht="12.75">
      <c r="A104" s="1" t="s">
        <v>182</v>
      </c>
      <c r="B104" s="3"/>
      <c r="C104" s="3">
        <v>950</v>
      </c>
      <c r="D104" s="19"/>
      <c r="E104" s="19"/>
    </row>
    <row r="105" spans="1:5" ht="12.75">
      <c r="A105" s="1" t="s">
        <v>54</v>
      </c>
      <c r="B105" s="3">
        <v>8000</v>
      </c>
      <c r="C105" s="3">
        <v>300</v>
      </c>
      <c r="D105" s="19">
        <v>5</v>
      </c>
      <c r="E105" s="19" t="s">
        <v>111</v>
      </c>
    </row>
    <row r="106" spans="1:5" ht="12.75">
      <c r="A106" s="1" t="s">
        <v>95</v>
      </c>
      <c r="B106" s="3">
        <v>5000</v>
      </c>
      <c r="C106" s="3">
        <v>500</v>
      </c>
      <c r="D106" s="19">
        <v>5</v>
      </c>
      <c r="E106" s="19" t="s">
        <v>111</v>
      </c>
    </row>
    <row r="107" spans="1:5" ht="12.75">
      <c r="A107" s="1" t="s">
        <v>55</v>
      </c>
      <c r="B107" s="3">
        <v>16000</v>
      </c>
      <c r="C107" s="3">
        <v>160</v>
      </c>
      <c r="D107" s="19">
        <v>5</v>
      </c>
      <c r="E107" s="19" t="s">
        <v>111</v>
      </c>
    </row>
    <row r="108" spans="1:6" ht="12.75">
      <c r="A108" s="1" t="s">
        <v>56</v>
      </c>
      <c r="B108" s="3">
        <v>65000</v>
      </c>
      <c r="C108" s="3">
        <v>530</v>
      </c>
      <c r="D108" s="19">
        <v>5</v>
      </c>
      <c r="E108" s="19" t="s">
        <v>111</v>
      </c>
      <c r="F108" t="s">
        <v>16</v>
      </c>
    </row>
    <row r="109" spans="1:5" ht="12.75">
      <c r="A109" s="1" t="s">
        <v>57</v>
      </c>
      <c r="B109" s="3">
        <v>5000</v>
      </c>
      <c r="C109" s="3">
        <v>160</v>
      </c>
      <c r="D109" s="19">
        <v>5</v>
      </c>
      <c r="E109" s="19" t="s">
        <v>111</v>
      </c>
    </row>
    <row r="110" spans="1:5" ht="12.75">
      <c r="A110" s="7" t="s">
        <v>164</v>
      </c>
      <c r="B110" s="9"/>
      <c r="C110" s="15">
        <v>1000</v>
      </c>
      <c r="D110" s="24"/>
      <c r="E110" s="24"/>
    </row>
    <row r="111" spans="1:5" ht="12.75">
      <c r="A111" s="1" t="s">
        <v>165</v>
      </c>
      <c r="B111" s="3"/>
      <c r="C111" s="2">
        <v>1000</v>
      </c>
      <c r="D111" s="19">
        <v>11</v>
      </c>
      <c r="E111" s="19" t="s">
        <v>167</v>
      </c>
    </row>
    <row r="112" spans="1:5" ht="12.75">
      <c r="A112" s="7" t="s">
        <v>58</v>
      </c>
      <c r="B112" s="7"/>
      <c r="C112" s="15">
        <v>20600</v>
      </c>
      <c r="D112" s="21"/>
      <c r="E112" s="21"/>
    </row>
    <row r="113" spans="1:5" ht="12.75">
      <c r="A113" s="11" t="s">
        <v>157</v>
      </c>
      <c r="B113" s="11"/>
      <c r="C113" s="36">
        <v>600</v>
      </c>
      <c r="D113" s="37">
        <v>7</v>
      </c>
      <c r="E113" s="37" t="s">
        <v>112</v>
      </c>
    </row>
    <row r="114" spans="1:5" ht="12.75">
      <c r="A114" s="1" t="s">
        <v>152</v>
      </c>
      <c r="B114" s="3">
        <v>120000</v>
      </c>
      <c r="C114" s="3">
        <v>20000</v>
      </c>
      <c r="D114" s="19">
        <v>7</v>
      </c>
      <c r="E114" s="19" t="s">
        <v>112</v>
      </c>
    </row>
    <row r="115" spans="1:5" ht="12.75" hidden="1">
      <c r="A115" s="1"/>
      <c r="B115" s="3" t="s">
        <v>16</v>
      </c>
      <c r="C115" s="2" t="s">
        <v>16</v>
      </c>
      <c r="D115" s="19"/>
      <c r="E115" s="19"/>
    </row>
    <row r="116" spans="1:5" ht="12.75">
      <c r="A116" s="7" t="s">
        <v>59</v>
      </c>
      <c r="B116" s="7"/>
      <c r="C116" s="15">
        <v>31300</v>
      </c>
      <c r="D116" s="21"/>
      <c r="E116" s="21"/>
    </row>
    <row r="117" spans="1:5" ht="12.75">
      <c r="A117" s="5" t="s">
        <v>60</v>
      </c>
      <c r="B117" s="3">
        <v>35000</v>
      </c>
      <c r="C117" s="3">
        <v>1300</v>
      </c>
      <c r="D117" s="19">
        <v>6</v>
      </c>
      <c r="E117" s="19" t="s">
        <v>113</v>
      </c>
    </row>
    <row r="118" spans="1:5" ht="12.75">
      <c r="A118" s="5" t="s">
        <v>61</v>
      </c>
      <c r="B118" s="3">
        <v>530000</v>
      </c>
      <c r="C118" s="3">
        <v>30000</v>
      </c>
      <c r="D118" s="19">
        <v>6</v>
      </c>
      <c r="E118" s="19" t="s">
        <v>113</v>
      </c>
    </row>
    <row r="119" spans="1:5" ht="12.75">
      <c r="A119" s="7" t="s">
        <v>142</v>
      </c>
      <c r="B119" s="9"/>
      <c r="C119" s="15">
        <v>680</v>
      </c>
      <c r="D119" s="24"/>
      <c r="E119" s="24"/>
    </row>
    <row r="120" spans="1:5" ht="12.75">
      <c r="A120" s="1" t="s">
        <v>143</v>
      </c>
      <c r="B120" s="3"/>
      <c r="C120" s="2">
        <v>680</v>
      </c>
      <c r="D120" s="19">
        <v>6</v>
      </c>
      <c r="E120" s="19" t="s">
        <v>113</v>
      </c>
    </row>
    <row r="121" spans="1:5" ht="0.75" customHeight="1" hidden="1">
      <c r="A121" s="1"/>
      <c r="B121" s="3" t="s">
        <v>16</v>
      </c>
      <c r="C121" s="2" t="s">
        <v>16</v>
      </c>
      <c r="D121" s="20"/>
      <c r="E121" s="20"/>
    </row>
    <row r="122" spans="1:5" ht="12.75">
      <c r="A122" s="7" t="s">
        <v>130</v>
      </c>
      <c r="B122" s="9"/>
      <c r="C122" s="15">
        <v>2600</v>
      </c>
      <c r="D122" s="21"/>
      <c r="E122" s="21"/>
    </row>
    <row r="123" spans="1:5" ht="12.75">
      <c r="A123" s="5" t="s">
        <v>131</v>
      </c>
      <c r="B123" s="28"/>
      <c r="C123" s="29">
        <v>1500</v>
      </c>
      <c r="D123" s="30">
        <v>12</v>
      </c>
      <c r="E123" s="30" t="s">
        <v>136</v>
      </c>
    </row>
    <row r="124" spans="1:5" ht="12.75">
      <c r="A124" s="5" t="s">
        <v>183</v>
      </c>
      <c r="B124" s="28"/>
      <c r="C124" s="29">
        <v>500</v>
      </c>
      <c r="D124" s="30"/>
      <c r="E124" s="30"/>
    </row>
    <row r="125" spans="1:5" ht="12.75">
      <c r="A125" s="1" t="s">
        <v>38</v>
      </c>
      <c r="B125" s="3"/>
      <c r="C125" s="2">
        <v>600</v>
      </c>
      <c r="D125" s="20">
        <v>12</v>
      </c>
      <c r="E125" s="20" t="s">
        <v>136</v>
      </c>
    </row>
    <row r="126" spans="1:5" ht="12.75">
      <c r="A126" s="7" t="s">
        <v>62</v>
      </c>
      <c r="B126" s="7"/>
      <c r="C126" s="15">
        <v>3924</v>
      </c>
      <c r="D126" s="21"/>
      <c r="E126" s="21"/>
    </row>
    <row r="127" spans="1:5" ht="12.75">
      <c r="A127" s="11" t="s">
        <v>194</v>
      </c>
      <c r="B127" s="11"/>
      <c r="C127" s="36">
        <v>90</v>
      </c>
      <c r="D127" s="21"/>
      <c r="E127" s="21"/>
    </row>
    <row r="128" spans="1:5" ht="12.75">
      <c r="A128" s="11" t="s">
        <v>193</v>
      </c>
      <c r="B128" s="11"/>
      <c r="C128" s="36">
        <v>34</v>
      </c>
      <c r="D128" s="21"/>
      <c r="E128" s="21"/>
    </row>
    <row r="129" spans="1:5" ht="12.75">
      <c r="A129" s="11" t="s">
        <v>144</v>
      </c>
      <c r="B129" s="11"/>
      <c r="C129" s="36">
        <v>1500</v>
      </c>
      <c r="D129" s="37">
        <v>11</v>
      </c>
      <c r="E129" s="37" t="s">
        <v>126</v>
      </c>
    </row>
    <row r="130" spans="1:5" ht="12.75">
      <c r="A130" s="1" t="s">
        <v>63</v>
      </c>
      <c r="B130" s="3">
        <v>16000</v>
      </c>
      <c r="C130" s="3">
        <v>1300</v>
      </c>
      <c r="D130" s="19">
        <v>11</v>
      </c>
      <c r="E130" s="19" t="s">
        <v>126</v>
      </c>
    </row>
    <row r="131" spans="1:5" ht="12.75">
      <c r="A131" s="1" t="s">
        <v>64</v>
      </c>
      <c r="B131" s="3">
        <v>12000</v>
      </c>
      <c r="C131" s="3">
        <v>500</v>
      </c>
      <c r="D131" s="19">
        <v>11</v>
      </c>
      <c r="E131" s="19" t="s">
        <v>126</v>
      </c>
    </row>
    <row r="132" spans="1:5" ht="12.75">
      <c r="A132" s="1" t="s">
        <v>186</v>
      </c>
      <c r="B132" s="3">
        <v>100000</v>
      </c>
      <c r="C132" s="3">
        <v>500</v>
      </c>
      <c r="D132" s="19">
        <v>11</v>
      </c>
      <c r="E132" s="19" t="s">
        <v>126</v>
      </c>
    </row>
    <row r="133" spans="1:5" ht="12.75">
      <c r="A133" s="7" t="s">
        <v>65</v>
      </c>
      <c r="B133" s="7"/>
      <c r="C133" s="15">
        <v>12500</v>
      </c>
      <c r="D133" s="21"/>
      <c r="E133" s="21"/>
    </row>
    <row r="134" spans="1:5" ht="12.75">
      <c r="A134" s="1" t="s">
        <v>66</v>
      </c>
      <c r="B134" s="3">
        <v>290000</v>
      </c>
      <c r="C134" s="3">
        <v>10500</v>
      </c>
      <c r="D134" s="19">
        <v>11</v>
      </c>
      <c r="E134" s="19" t="s">
        <v>127</v>
      </c>
    </row>
    <row r="135" spans="1:5" ht="12.75">
      <c r="A135" s="1" t="s">
        <v>67</v>
      </c>
      <c r="B135" s="3">
        <v>40000</v>
      </c>
      <c r="C135" s="3">
        <v>2000</v>
      </c>
      <c r="D135" s="19">
        <v>11</v>
      </c>
      <c r="E135" s="19" t="s">
        <v>127</v>
      </c>
    </row>
    <row r="136" spans="1:5" ht="12.75">
      <c r="A136" s="7" t="s">
        <v>68</v>
      </c>
      <c r="B136" s="7"/>
      <c r="C136" s="15">
        <v>10350</v>
      </c>
      <c r="D136" s="21"/>
      <c r="E136" s="21"/>
    </row>
    <row r="137" spans="1:5" ht="12.75">
      <c r="A137" s="1" t="s">
        <v>69</v>
      </c>
      <c r="B137" s="3">
        <v>42000</v>
      </c>
      <c r="C137" s="3">
        <v>2000</v>
      </c>
      <c r="D137" s="19">
        <v>9</v>
      </c>
      <c r="E137" s="19" t="s">
        <v>115</v>
      </c>
    </row>
    <row r="138" spans="1:5" ht="12.75">
      <c r="A138" s="1" t="s">
        <v>96</v>
      </c>
      <c r="B138" s="3">
        <v>3000</v>
      </c>
      <c r="C138" s="3">
        <v>150</v>
      </c>
      <c r="D138" s="19">
        <v>9</v>
      </c>
      <c r="E138" s="19" t="s">
        <v>115</v>
      </c>
    </row>
    <row r="139" spans="1:5" ht="12.75">
      <c r="A139" s="1" t="s">
        <v>38</v>
      </c>
      <c r="B139" s="3">
        <v>6000</v>
      </c>
      <c r="C139" s="3">
        <v>200</v>
      </c>
      <c r="D139" s="19">
        <v>9</v>
      </c>
      <c r="E139" s="19" t="s">
        <v>115</v>
      </c>
    </row>
    <row r="140" spans="1:5" ht="12.75">
      <c r="A140" s="1" t="s">
        <v>184</v>
      </c>
      <c r="B140" s="3">
        <v>200000</v>
      </c>
      <c r="C140" s="3">
        <v>8000</v>
      </c>
      <c r="D140" s="19">
        <v>9</v>
      </c>
      <c r="E140" s="19" t="s">
        <v>116</v>
      </c>
    </row>
    <row r="141" spans="1:5" ht="12.75">
      <c r="A141" s="7" t="s">
        <v>70</v>
      </c>
      <c r="B141" s="9" t="s">
        <v>16</v>
      </c>
      <c r="C141" s="15">
        <v>11250</v>
      </c>
      <c r="D141" s="24"/>
      <c r="E141" s="24"/>
    </row>
    <row r="142" spans="1:5" ht="12.75">
      <c r="A142" s="1" t="s">
        <v>71</v>
      </c>
      <c r="B142" s="3">
        <v>3000</v>
      </c>
      <c r="C142" s="2">
        <v>150</v>
      </c>
      <c r="D142" s="19">
        <v>10</v>
      </c>
      <c r="E142" s="19" t="s">
        <v>117</v>
      </c>
    </row>
    <row r="143" spans="1:5" ht="12.75">
      <c r="A143" s="1" t="s">
        <v>141</v>
      </c>
      <c r="B143" s="3">
        <v>10000</v>
      </c>
      <c r="C143" s="3">
        <v>500</v>
      </c>
      <c r="D143" s="19">
        <v>10</v>
      </c>
      <c r="E143" s="19" t="s">
        <v>117</v>
      </c>
    </row>
    <row r="144" spans="1:5" ht="12.75">
      <c r="A144" s="1" t="s">
        <v>21</v>
      </c>
      <c r="B144" s="3">
        <v>6000</v>
      </c>
      <c r="C144" s="3">
        <v>1400</v>
      </c>
      <c r="D144" s="19">
        <v>10</v>
      </c>
      <c r="E144" s="19" t="s">
        <v>117</v>
      </c>
    </row>
    <row r="145" spans="1:5" ht="12.75">
      <c r="A145" s="3" t="s">
        <v>132</v>
      </c>
      <c r="B145" s="3"/>
      <c r="C145" s="3">
        <v>200</v>
      </c>
      <c r="D145" s="19">
        <v>10</v>
      </c>
      <c r="E145" s="19" t="s">
        <v>117</v>
      </c>
    </row>
    <row r="146" spans="1:5" ht="12.75">
      <c r="A146" s="1" t="s">
        <v>72</v>
      </c>
      <c r="B146" s="3">
        <v>400000</v>
      </c>
      <c r="C146" s="3">
        <v>10000</v>
      </c>
      <c r="D146" s="19">
        <v>10</v>
      </c>
      <c r="E146" s="19" t="s">
        <v>117</v>
      </c>
    </row>
    <row r="147" spans="1:5" ht="12.75">
      <c r="A147" s="1" t="s">
        <v>73</v>
      </c>
      <c r="B147" s="3">
        <v>6000</v>
      </c>
      <c r="C147" s="3">
        <v>200</v>
      </c>
      <c r="D147" s="19">
        <v>10</v>
      </c>
      <c r="E147" s="19" t="s">
        <v>118</v>
      </c>
    </row>
    <row r="148" spans="1:5" ht="12.75">
      <c r="A148" s="1" t="s">
        <v>33</v>
      </c>
      <c r="B148" s="3">
        <v>15000</v>
      </c>
      <c r="C148" s="3">
        <v>500</v>
      </c>
      <c r="D148" s="19">
        <v>10</v>
      </c>
      <c r="E148" s="19" t="s">
        <v>119</v>
      </c>
    </row>
    <row r="149" spans="1:5" ht="12.75">
      <c r="A149" s="5" t="s">
        <v>74</v>
      </c>
      <c r="B149" s="3">
        <v>10000</v>
      </c>
      <c r="C149" s="3">
        <v>500</v>
      </c>
      <c r="D149" s="19">
        <v>4</v>
      </c>
      <c r="E149" s="19" t="s">
        <v>120</v>
      </c>
    </row>
    <row r="150" spans="1:6" ht="12.75">
      <c r="A150" s="5" t="s">
        <v>197</v>
      </c>
      <c r="B150" s="3">
        <v>100000</v>
      </c>
      <c r="C150" s="3">
        <v>4400</v>
      </c>
      <c r="D150" s="19">
        <v>10</v>
      </c>
      <c r="E150" s="19" t="s">
        <v>119</v>
      </c>
      <c r="F150" t="s">
        <v>16</v>
      </c>
    </row>
    <row r="151" spans="1:5" ht="12.75">
      <c r="A151" s="5" t="s">
        <v>75</v>
      </c>
      <c r="B151" s="3">
        <v>10000</v>
      </c>
      <c r="C151" s="3">
        <v>330</v>
      </c>
      <c r="D151" s="19" t="s">
        <v>137</v>
      </c>
      <c r="E151" s="19" t="s">
        <v>138</v>
      </c>
    </row>
    <row r="152" spans="1:5" ht="12.75">
      <c r="A152" s="5" t="s">
        <v>185</v>
      </c>
      <c r="B152" s="3"/>
      <c r="C152" s="2">
        <v>2000</v>
      </c>
      <c r="D152" s="19"/>
      <c r="E152" s="19"/>
    </row>
    <row r="153" spans="1:5" ht="12.75">
      <c r="A153" s="7" t="s">
        <v>76</v>
      </c>
      <c r="B153" s="7"/>
      <c r="C153" s="15">
        <v>280</v>
      </c>
      <c r="D153" s="21"/>
      <c r="E153" s="21"/>
    </row>
    <row r="154" spans="1:5" ht="12.75">
      <c r="A154" s="1" t="s">
        <v>77</v>
      </c>
      <c r="B154" s="3">
        <v>7000</v>
      </c>
      <c r="C154" s="3">
        <v>280</v>
      </c>
      <c r="D154" s="19">
        <v>4</v>
      </c>
      <c r="E154" s="19" t="s">
        <v>120</v>
      </c>
    </row>
    <row r="155" spans="1:5" ht="12.75" hidden="1">
      <c r="A155" s="1"/>
      <c r="B155" s="3" t="s">
        <v>16</v>
      </c>
      <c r="C155" s="2" t="e">
        <f>SUM(B155/30.126)</f>
        <v>#VALUE!</v>
      </c>
      <c r="D155" s="19"/>
      <c r="E155" s="19"/>
    </row>
    <row r="156" spans="1:5" ht="12.75">
      <c r="A156" s="7" t="s">
        <v>78</v>
      </c>
      <c r="B156" s="7"/>
      <c r="C156" s="15">
        <v>3900</v>
      </c>
      <c r="D156" s="21"/>
      <c r="E156" s="21"/>
    </row>
    <row r="157" spans="1:5" ht="12.75">
      <c r="A157" s="1" t="s">
        <v>79</v>
      </c>
      <c r="B157" s="3">
        <v>5000</v>
      </c>
      <c r="C157" s="3">
        <v>100</v>
      </c>
      <c r="D157" s="19">
        <v>4</v>
      </c>
      <c r="E157" s="19" t="s">
        <v>121</v>
      </c>
    </row>
    <row r="158" spans="1:5" ht="12.75">
      <c r="A158" s="1" t="s">
        <v>21</v>
      </c>
      <c r="B158" s="3">
        <v>9000</v>
      </c>
      <c r="C158" s="3">
        <v>300</v>
      </c>
      <c r="D158" s="19">
        <v>4</v>
      </c>
      <c r="E158" s="19" t="s">
        <v>121</v>
      </c>
    </row>
    <row r="159" spans="1:5" ht="12.75">
      <c r="A159" s="1" t="s">
        <v>145</v>
      </c>
      <c r="B159" s="3"/>
      <c r="C159" s="3">
        <v>500</v>
      </c>
      <c r="D159" s="19">
        <v>4</v>
      </c>
      <c r="E159" s="19" t="s">
        <v>121</v>
      </c>
    </row>
    <row r="160" spans="1:6" ht="12.75">
      <c r="A160" s="1" t="s">
        <v>188</v>
      </c>
      <c r="B160" s="3">
        <v>10000</v>
      </c>
      <c r="C160" s="3">
        <v>1000</v>
      </c>
      <c r="D160" s="19">
        <v>1.4</v>
      </c>
      <c r="E160" s="19" t="s">
        <v>168</v>
      </c>
      <c r="F160" t="s">
        <v>16</v>
      </c>
    </row>
    <row r="161" spans="1:5" ht="12.75">
      <c r="A161" s="1" t="s">
        <v>187</v>
      </c>
      <c r="B161" s="3"/>
      <c r="C161" s="3">
        <v>2000</v>
      </c>
      <c r="D161" s="19"/>
      <c r="E161" s="19"/>
    </row>
    <row r="162" spans="1:5" ht="12.75">
      <c r="A162" s="7" t="s">
        <v>80</v>
      </c>
      <c r="B162" s="7"/>
      <c r="C162" s="9">
        <v>1300</v>
      </c>
      <c r="D162" s="21"/>
      <c r="E162" s="21"/>
    </row>
    <row r="163" spans="1:5" ht="12.75">
      <c r="A163" s="1" t="s">
        <v>81</v>
      </c>
      <c r="B163" s="3">
        <v>40000</v>
      </c>
      <c r="C163" s="3">
        <v>1300</v>
      </c>
      <c r="D163" s="19">
        <v>14</v>
      </c>
      <c r="E163" s="19" t="s">
        <v>122</v>
      </c>
    </row>
    <row r="164" spans="1:5" ht="12.75">
      <c r="A164" s="7" t="s">
        <v>82</v>
      </c>
      <c r="B164" s="7"/>
      <c r="C164" s="9">
        <v>5860</v>
      </c>
      <c r="D164" s="21"/>
      <c r="E164" s="21"/>
    </row>
    <row r="165" spans="1:5" ht="12.75">
      <c r="A165" s="1" t="s">
        <v>83</v>
      </c>
      <c r="B165" s="3">
        <v>312000</v>
      </c>
      <c r="C165" s="3">
        <v>4300</v>
      </c>
      <c r="D165" s="19">
        <v>13</v>
      </c>
      <c r="E165" s="19" t="s">
        <v>128</v>
      </c>
    </row>
    <row r="166" spans="1:5" ht="12.75">
      <c r="A166" s="1" t="s">
        <v>84</v>
      </c>
      <c r="B166" s="3">
        <v>109000</v>
      </c>
      <c r="C166" s="3">
        <v>1500</v>
      </c>
      <c r="D166" s="19">
        <v>13</v>
      </c>
      <c r="E166" s="19" t="s">
        <v>128</v>
      </c>
    </row>
    <row r="167" spans="1:5" ht="12.75">
      <c r="A167" s="3" t="s">
        <v>85</v>
      </c>
      <c r="B167" s="3">
        <v>3000</v>
      </c>
      <c r="C167" s="3">
        <v>60</v>
      </c>
      <c r="D167" s="19">
        <v>13</v>
      </c>
      <c r="E167" s="19" t="s">
        <v>128</v>
      </c>
    </row>
    <row r="168" spans="1:5" ht="12.75">
      <c r="A168" s="7" t="s">
        <v>86</v>
      </c>
      <c r="B168" s="7"/>
      <c r="C168" s="15">
        <v>170</v>
      </c>
      <c r="D168" s="21"/>
      <c r="E168" s="21"/>
    </row>
    <row r="169" spans="1:5" ht="12.75">
      <c r="A169" s="1" t="s">
        <v>87</v>
      </c>
      <c r="B169" s="3">
        <v>5000</v>
      </c>
      <c r="C169" s="3">
        <v>170</v>
      </c>
      <c r="D169" s="19">
        <v>13</v>
      </c>
      <c r="E169" s="19" t="s">
        <v>129</v>
      </c>
    </row>
    <row r="170" ht="0.75" customHeight="1" hidden="1"/>
    <row r="171" ht="12.75" hidden="1"/>
    <row r="172" spans="1:5" ht="13.5" customHeight="1">
      <c r="A172" s="8" t="s">
        <v>88</v>
      </c>
      <c r="B172" s="7"/>
      <c r="C172" s="42">
        <v>75200</v>
      </c>
      <c r="D172" s="21"/>
      <c r="E172" s="21"/>
    </row>
    <row r="173" spans="3:5" ht="12.75" hidden="1">
      <c r="C173" s="2">
        <f>SUM(B173/30.126)</f>
        <v>0</v>
      </c>
      <c r="D173" s="22"/>
      <c r="E173" s="22"/>
    </row>
    <row r="174" spans="3:5" ht="12.75" hidden="1">
      <c r="C174" s="2">
        <f>SUM(B174/30.126)</f>
        <v>0</v>
      </c>
      <c r="D174" s="22"/>
      <c r="E174" s="22"/>
    </row>
    <row r="175" spans="3:5" ht="12.75" hidden="1">
      <c r="C175" s="32">
        <f>SUM(B175/30.126)</f>
        <v>0</v>
      </c>
      <c r="D175" s="22"/>
      <c r="E175" s="22"/>
    </row>
    <row r="176" spans="1:5" ht="12.75">
      <c r="A176" s="7" t="s">
        <v>203</v>
      </c>
      <c r="B176" s="7"/>
      <c r="C176" s="9">
        <v>4200</v>
      </c>
      <c r="D176" s="21"/>
      <c r="E176" s="21"/>
    </row>
    <row r="177" spans="1:5" ht="12.75">
      <c r="A177" s="1" t="s">
        <v>160</v>
      </c>
      <c r="B177" s="1"/>
      <c r="C177" s="3">
        <v>4200</v>
      </c>
      <c r="D177" s="20">
        <v>12</v>
      </c>
      <c r="E177" s="20" t="s">
        <v>169</v>
      </c>
    </row>
    <row r="178" spans="1:5" ht="12.75">
      <c r="A178" s="7" t="s">
        <v>139</v>
      </c>
      <c r="B178" s="9" t="s">
        <v>16</v>
      </c>
      <c r="C178" s="44">
        <v>50000</v>
      </c>
      <c r="D178" s="21" t="s">
        <v>16</v>
      </c>
      <c r="E178" s="21" t="s">
        <v>16</v>
      </c>
    </row>
    <row r="179" spans="1:5" ht="12.75">
      <c r="A179" s="1" t="s">
        <v>198</v>
      </c>
      <c r="B179" s="1"/>
      <c r="C179" s="3">
        <v>50000</v>
      </c>
      <c r="D179" s="20">
        <v>6</v>
      </c>
      <c r="E179" s="20" t="s">
        <v>114</v>
      </c>
    </row>
    <row r="180" spans="1:5" ht="12.75">
      <c r="A180" s="6" t="s">
        <v>175</v>
      </c>
      <c r="B180" s="44"/>
      <c r="C180" s="44">
        <v>8000</v>
      </c>
      <c r="D180" s="45"/>
      <c r="E180" s="45"/>
    </row>
    <row r="181" spans="1:5" ht="12.75">
      <c r="A181" s="13" t="s">
        <v>176</v>
      </c>
      <c r="B181" s="14"/>
      <c r="C181" s="14">
        <v>8000</v>
      </c>
      <c r="D181" s="45"/>
      <c r="E181" s="45"/>
    </row>
    <row r="182" spans="1:5" ht="12.75">
      <c r="A182" s="7" t="s">
        <v>146</v>
      </c>
      <c r="B182" s="9"/>
      <c r="C182" s="9">
        <v>3000</v>
      </c>
      <c r="D182" s="24"/>
      <c r="E182" s="24"/>
    </row>
    <row r="183" spans="1:5" ht="12.75">
      <c r="A183" s="1" t="s">
        <v>174</v>
      </c>
      <c r="B183" s="3"/>
      <c r="C183" s="28">
        <v>3000</v>
      </c>
      <c r="D183" s="19">
        <v>11</v>
      </c>
      <c r="E183" s="19" t="s">
        <v>127</v>
      </c>
    </row>
    <row r="184" spans="1:5" ht="12.75">
      <c r="A184" s="7" t="s">
        <v>180</v>
      </c>
      <c r="B184" s="9"/>
      <c r="C184" s="15">
        <v>10000</v>
      </c>
      <c r="D184" s="19"/>
      <c r="E184" s="19"/>
    </row>
    <row r="185" spans="1:5" ht="12.75">
      <c r="A185" s="1" t="s">
        <v>181</v>
      </c>
      <c r="B185" s="3"/>
      <c r="C185" s="29">
        <v>10000</v>
      </c>
      <c r="D185" s="19"/>
      <c r="E185" s="19"/>
    </row>
    <row r="186" spans="1:5" ht="12.75">
      <c r="A186" s="8" t="s">
        <v>15</v>
      </c>
      <c r="B186" s="7"/>
      <c r="C186" s="42">
        <v>20030</v>
      </c>
      <c r="D186" s="21"/>
      <c r="E186" s="21"/>
    </row>
    <row r="187" spans="1:5" ht="12.75">
      <c r="A187" s="7" t="s">
        <v>89</v>
      </c>
      <c r="B187" s="7"/>
      <c r="C187" s="15">
        <v>20030</v>
      </c>
      <c r="D187" s="21"/>
      <c r="E187" s="21"/>
    </row>
    <row r="188" spans="1:5" ht="12.75">
      <c r="A188" s="1" t="s">
        <v>90</v>
      </c>
      <c r="B188" s="3">
        <v>568000</v>
      </c>
      <c r="C188" s="3">
        <v>20030</v>
      </c>
      <c r="D188" s="19" t="s">
        <v>16</v>
      </c>
      <c r="E188" s="19" t="s">
        <v>16</v>
      </c>
    </row>
    <row r="189" spans="1:5" ht="12.75">
      <c r="A189" s="8" t="s">
        <v>149</v>
      </c>
      <c r="B189" s="7"/>
      <c r="C189" s="41">
        <v>298426</v>
      </c>
      <c r="D189" s="21"/>
      <c r="E189" s="21"/>
    </row>
    <row r="190" spans="1:5" ht="12.75">
      <c r="A190" s="4" t="s">
        <v>204</v>
      </c>
      <c r="B190" s="26">
        <v>1574000</v>
      </c>
      <c r="C190" s="3">
        <v>139100</v>
      </c>
      <c r="D190" s="27">
        <v>8</v>
      </c>
      <c r="E190" s="27" t="s">
        <v>108</v>
      </c>
    </row>
    <row r="191" spans="1:5" ht="12.75">
      <c r="A191" s="4" t="s">
        <v>123</v>
      </c>
      <c r="B191" s="26">
        <v>2709000</v>
      </c>
      <c r="C191" s="3">
        <v>151126</v>
      </c>
      <c r="D191" s="27">
        <v>8</v>
      </c>
      <c r="E191" s="27" t="s">
        <v>110</v>
      </c>
    </row>
    <row r="192" spans="1:5" ht="12.75">
      <c r="A192" s="4" t="s">
        <v>124</v>
      </c>
      <c r="B192" s="26">
        <v>25000</v>
      </c>
      <c r="C192" s="3">
        <v>1700</v>
      </c>
      <c r="D192" s="27">
        <v>8</v>
      </c>
      <c r="E192" s="27" t="s">
        <v>110</v>
      </c>
    </row>
    <row r="193" spans="1:5" ht="12.75">
      <c r="A193" s="4" t="s">
        <v>125</v>
      </c>
      <c r="B193" s="26">
        <v>13000</v>
      </c>
      <c r="C193" s="3">
        <v>1500</v>
      </c>
      <c r="D193" s="27">
        <v>8</v>
      </c>
      <c r="E193" s="27" t="s">
        <v>110</v>
      </c>
    </row>
    <row r="194" spans="1:5" ht="12.75">
      <c r="A194" s="4" t="s">
        <v>135</v>
      </c>
      <c r="B194" s="26"/>
      <c r="C194" s="3">
        <v>5000</v>
      </c>
      <c r="D194" s="27">
        <v>8</v>
      </c>
      <c r="E194" s="27" t="s">
        <v>108</v>
      </c>
    </row>
    <row r="197" spans="1:6" ht="12.75">
      <c r="A197" t="s">
        <v>162</v>
      </c>
      <c r="B197" s="10" t="s">
        <v>16</v>
      </c>
      <c r="C197" s="47">
        <v>164056</v>
      </c>
      <c r="D197" s="10" t="s">
        <v>16</v>
      </c>
      <c r="E197" s="10"/>
      <c r="F197" s="10"/>
    </row>
    <row r="198" spans="1:6" ht="12.75">
      <c r="A198" t="s">
        <v>100</v>
      </c>
      <c r="B198" s="10">
        <v>6000</v>
      </c>
      <c r="C198" s="17">
        <v>1300</v>
      </c>
      <c r="D198" s="10"/>
      <c r="E198" s="10"/>
      <c r="F198" s="10"/>
    </row>
    <row r="199" spans="1:6" ht="12.75">
      <c r="A199" t="s">
        <v>102</v>
      </c>
      <c r="B199" s="10">
        <v>11000</v>
      </c>
      <c r="C199" s="17">
        <v>420</v>
      </c>
      <c r="D199" s="10"/>
      <c r="E199" s="10"/>
      <c r="F199" s="10"/>
    </row>
    <row r="200" spans="1:6" ht="12.75">
      <c r="A200" t="s">
        <v>91</v>
      </c>
      <c r="B200" s="10">
        <v>51000</v>
      </c>
      <c r="C200" s="17">
        <v>2870</v>
      </c>
      <c r="D200" s="10"/>
      <c r="E200" s="10"/>
      <c r="F200" s="10"/>
    </row>
    <row r="201" spans="1:6" ht="12.75">
      <c r="A201" t="s">
        <v>99</v>
      </c>
      <c r="B201" s="10">
        <v>700</v>
      </c>
      <c r="C201" s="17">
        <v>30</v>
      </c>
      <c r="D201" s="10"/>
      <c r="E201" s="10"/>
      <c r="F201" s="10"/>
    </row>
    <row r="202" spans="1:6" ht="12.75">
      <c r="A202" t="s">
        <v>92</v>
      </c>
      <c r="B202" s="10">
        <v>25000</v>
      </c>
      <c r="C202" s="17">
        <v>1700</v>
      </c>
      <c r="D202" s="10"/>
      <c r="E202" s="10"/>
      <c r="F202" s="10"/>
    </row>
    <row r="203" spans="1:6" ht="12.75">
      <c r="A203" t="s">
        <v>93</v>
      </c>
      <c r="B203" s="10">
        <v>13000</v>
      </c>
      <c r="C203" s="17">
        <v>1500</v>
      </c>
      <c r="D203" s="10"/>
      <c r="E203" s="10"/>
      <c r="F203" s="10"/>
    </row>
    <row r="204" spans="1:6" ht="12.75">
      <c r="A204" t="s">
        <v>94</v>
      </c>
      <c r="B204" s="10">
        <v>2709000</v>
      </c>
      <c r="C204" s="17">
        <v>151126</v>
      </c>
      <c r="D204" s="10" t="s">
        <v>16</v>
      </c>
      <c r="E204" s="10"/>
      <c r="F204" s="10"/>
    </row>
    <row r="205" spans="1:3" ht="12.75">
      <c r="A205" t="s">
        <v>133</v>
      </c>
      <c r="C205" s="31">
        <v>5000</v>
      </c>
    </row>
    <row r="206" spans="1:3" ht="12.75">
      <c r="A206" t="s">
        <v>154</v>
      </c>
      <c r="C206" s="31">
        <v>110</v>
      </c>
    </row>
    <row r="207" spans="1:3" ht="12.75">
      <c r="A207" t="s">
        <v>155</v>
      </c>
      <c r="C207" s="31"/>
    </row>
    <row r="208" spans="1:4" ht="13.5" customHeight="1">
      <c r="A208" s="1" t="s">
        <v>151</v>
      </c>
      <c r="B208" s="1"/>
      <c r="C208" s="43" t="s">
        <v>148</v>
      </c>
      <c r="D208" s="1"/>
    </row>
    <row r="209" spans="1:4" ht="12.75">
      <c r="A209" s="1" t="s">
        <v>206</v>
      </c>
      <c r="B209" s="1" t="s">
        <v>104</v>
      </c>
      <c r="C209" s="3">
        <v>94838</v>
      </c>
      <c r="D209" s="3" t="s">
        <v>16</v>
      </c>
    </row>
    <row r="210" spans="1:5" ht="12.75">
      <c r="A210" s="19">
        <v>75200</v>
      </c>
      <c r="B210" s="3">
        <v>14728817</v>
      </c>
      <c r="C210" s="3">
        <v>-75200</v>
      </c>
      <c r="D210" s="3" t="s">
        <v>16</v>
      </c>
      <c r="E210" t="s">
        <v>16</v>
      </c>
    </row>
    <row r="211" spans="1:4" ht="12.75">
      <c r="A211" s="64" t="s">
        <v>205</v>
      </c>
      <c r="B211" s="3">
        <v>568000</v>
      </c>
      <c r="C211" s="3">
        <v>-19638</v>
      </c>
      <c r="D211" s="3" t="s">
        <v>16</v>
      </c>
    </row>
    <row r="212" spans="1:4" ht="12.75">
      <c r="A212" s="64" t="s">
        <v>207</v>
      </c>
      <c r="B212" s="3">
        <v>25805700</v>
      </c>
      <c r="C212" s="46">
        <v>0</v>
      </c>
      <c r="D212" s="3" t="s">
        <v>16</v>
      </c>
    </row>
    <row r="214" ht="12.75">
      <c r="A214" t="s">
        <v>16</v>
      </c>
    </row>
    <row r="215" ht="12.75">
      <c r="A215" t="s">
        <v>16</v>
      </c>
    </row>
    <row r="216" ht="12.75">
      <c r="A216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2014-11-11T09:19:55Z</cp:lastPrinted>
  <dcterms:created xsi:type="dcterms:W3CDTF">1997-01-24T11:07:25Z</dcterms:created>
  <dcterms:modified xsi:type="dcterms:W3CDTF">2014-11-11T09:20:50Z</dcterms:modified>
  <cp:category/>
  <cp:version/>
  <cp:contentType/>
  <cp:contentStatus/>
</cp:coreProperties>
</file>